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<sst xmlns="http://schemas.openxmlformats.org/spreadsheetml/2006/main" count="174" uniqueCount="112">
  <si>
    <t>海康威视景区IP广播系统配置清单</t>
  </si>
  <si>
    <t>注意：设备数量可根据实际情况调整；</t>
  </si>
  <si>
    <t>序号</t>
  </si>
  <si>
    <t>设备名称</t>
  </si>
  <si>
    <t>型号</t>
  </si>
  <si>
    <t>品牌</t>
  </si>
  <si>
    <t>主要技术参数</t>
  </si>
  <si>
    <t>单位</t>
  </si>
  <si>
    <t>数量</t>
  </si>
  <si>
    <t>单价/（元）</t>
  </si>
  <si>
    <t>总价</t>
  </si>
  <si>
    <t>备注</t>
  </si>
  <si>
    <t>外观</t>
  </si>
  <si>
    <t>一、广播控制室</t>
  </si>
  <si>
    <t>网络广播系统主机</t>
  </si>
  <si>
    <t>DS-KAM6HG1-S</t>
  </si>
  <si>
    <t>海康威视</t>
  </si>
  <si>
    <t>1. 工业级工控机机箱设计，采用钢结构，有较高防磁、防尘、防冲击能力。
2.采用17寸工业级加固触摸屏，具有可抽拉隐藏式键盘、滑鼠板，简单易用的触摸屏操控。
3.内置大容量固态硬盘，具有抗震动、抗摔、读写速度快、功耗低等特点。
4.工业级专用主板设计，处理速度更快，运作性能更强，适用于长时间运行。
5.安装广播系统服务器软件后，构成IP广播系统的管理控制中心，对广播系统各路音源信号控制，广播区域分配，终端信息的配置。
6.可根据服务软件形成的电子地图，查看各路广播终端实时情况，尽在掌控。
7.具有紧急广播按钮及紧急广播话筒，可进行快速的紧急广播和应急演习。
8.标准RJ45网络接口，有以太网口的地方即可接入，支持跨网段和跨路由。
电源、功耗 DC 12V/10A，≤50W
显示屏幕 17寸电阻式(四线)触控屏
显示语言 中文、英文
CPU Intel I5
硬盘 120G固态硬盘
内存 4GB
网络通讯协议 TCP、UDP、ARP、ICMP、IGMP
网络芯片速率 10/100Mbps
音频编码 MP2/MP3/PCM/ADPCM
音频采样 8kHz～44.1kHz，16bit
传输位率 16kbps-192kbps
信噪比/频响 LINE: ≥70dB， MIC: ≥70dB，20Hz-20KHz
接口 2个RJ45网口、6个USB口、1个 DVI接口、1路线路输入、1路线路输出、1路VGA输出、1路话筒输入
工作温度、湿度 5℃～45℃， ≤90%RH（无结露）
产品尺寸、重量 483*351*368mm，17kg
系统软件包由服务器软件、工作站软件及节目制作等工具组成
1. 系统采用C/S架构，基于Windows平台应用。
2. 统一管理系统内所有IP内通设备，包括寻呼话筒，对讲终端，广播终端和接口设备。
3. 即时显示各类终端运行状态，如登录IP地址、音量、任务状态，可远程调节所有终端音量。
4. 配置各类终端参数：终端名称、广播权限（操作范围、优先级)、对讲权限（呼叫范围、优先级)、监听权限（监听范围）等。
5. 具有实时采播和定时采播功能，可通过声卡向指定终端广播音乐或通知。
6. 文件广播，将服务器中音频文件，向指定终端播放（支持任意多路文件同时广播）。
7. 定时任务，在设定的时间，向预设的终端播放文件列表内容。
8. 消防广播，当服务器收到终端的触发信号，向指定区域的终端播放紧急疏散语音。
9. 节目管理，维护系统所需的广播音频文件，便于工作站或终端调用。
10. 为工作站软件提供数据接口，根据账户授予相应操作权限。
11. 日志功能，每次呼叫、通话和广播操作均有记录供查询。
12. 单台服务器容量1000台终端，支持64台
13. 服务器互联。
14. 支持主服务器和备用服务器热切换，提升系统可靠性。</t>
  </si>
  <si>
    <t>台</t>
  </si>
  <si>
    <t>广播控制中枢，每个项目配一台</t>
  </si>
  <si>
    <t>IP网络消防报警矩阵</t>
  </si>
  <si>
    <t>DS-KAU60HG-S</t>
  </si>
  <si>
    <t>1.32路报警输入接口(支持2种方式触发:开关量和24V输入)， 从消防中心接入信号；
2.8路报警输出接口(常开触点，DC24V/1A)，可外接警灯，显示报警状态；
3.系统中可使用任意多个IP网络报警接口，以增加输入口数目。
4.自动发送报警信息到服务器，服务器执行相应报警播放任务。
5.标准RJ45接口，有以太网口地方即可接入，支持跨网段和路由。
电源, 功耗   AC185V～260V 50～60Hz，≤15W
接口         1个RJ45网口、32路报警输入、8路报警输出、1个数据更新接口
工作温度、湿度  -10℃～70℃，≤90%RH（无结露）
产品尺寸、净重 483x259x44mm，2.7kg</t>
  </si>
  <si>
    <t>只</t>
  </si>
  <si>
    <t>接入消防报警信号进行广播联动，当发生火灾时可联动对应的音箱紧急广播；</t>
  </si>
  <si>
    <t>IP网络监听音箱</t>
  </si>
  <si>
    <t>DS-KAL71HG-S</t>
  </si>
  <si>
    <t>1. 一体化壁挂式设计、整合网络音频解码，数字功放及音箱。
2. 采用高速工业级双核(ARM+DSP)芯片、启动时间≤1秒。
3. 内置高保真扬声器和2×10W(8Ω)立体声D类功率放大器。
4. 内置回路检测功能、可远程监听扬声器工作状态、轻松维护。
5. 服务软件远程调节输出音量、并可在本地用旋钮调节线路输入音量。
6. 标准RJ45网络接口、有以太网口的地方即可接入、支持跨网段和跨路由。
电源、功耗 DC24V/1A，≤23W、待机≤3W
网络通讯协议 TCP/IP、UDP、ARP、ICMP、IGMP
音频编码 MP2/MP3/PCM/ADPCM
音频采样、位率 8kHz～48kHz， 16bit， 8kbps-320kbps
信噪比、音箱频响 ≥90dB， 200Hz-18kHz
内置功放功率 2x10W(8Ω定阻)
工作温度、湿度 -10℃～50℃，10%-90%RH（无结露）
产品尺寸、重量 157.5x147x246mm，1.2 kg</t>
  </si>
  <si>
    <r>
      <t xml:space="preserve">
</t>
    </r>
    <r>
      <rPr>
        <sz val="9"/>
        <color rgb="FFFF0000"/>
        <rFont val="宋体"/>
        <charset val="134"/>
      </rPr>
      <t>选配设备；</t>
    </r>
    <r>
      <rPr>
        <sz val="9"/>
        <rFont val="宋体"/>
        <charset val="134"/>
      </rPr>
      <t xml:space="preserve">
作用：用于监听前端播放音频的内容，音量大小；</t>
    </r>
  </si>
  <si>
    <t>数字调谐器</t>
  </si>
  <si>
    <t>DS-KAU20HG-S</t>
  </si>
  <si>
    <r>
      <t>1.专业级高保真立体声数码石英锁相环收音系统，接收频率精确稳定。
2.</t>
    </r>
    <r>
      <rPr>
        <sz val="9"/>
        <color theme="1"/>
        <rFont val="Wingdings 2"/>
        <charset val="134"/>
      </rPr>
      <t></t>
    </r>
    <r>
      <rPr>
        <sz val="9"/>
        <color theme="1"/>
        <rFont val="宋体"/>
        <charset val="134"/>
      </rPr>
      <t>调频、调幅两波段可存储电台达100个。
3.电台频率自动搜索存储功能，且有断电记忆功能永不丢失。
4.高亮度动态VFD荧光显示，全功能微电脑控制，轻触式按键操作。
电源、功率 AC220V 50Hz，≤50W
频率范围   AM 522kHz～1620kHz FM 87.5MHz～108MHz
信噪比, 频响  ≥85dB，1kΩ 5mv
接口   1路音频线路输出
工作温度、湿度  -10℃～50℃,≤80%RH（无结露）
产品尺寸、净重  485×390×90mm；7.5 kg</t>
    </r>
  </si>
  <si>
    <r>
      <t>选配设备；</t>
    </r>
    <r>
      <rPr>
        <sz val="9"/>
        <rFont val="宋体"/>
        <charset val="134"/>
      </rPr>
      <t xml:space="preserve">
作用：播放FM收音机；</t>
    </r>
  </si>
  <si>
    <t>DVD播放器</t>
  </si>
  <si>
    <t>DS-KAU10HG-S</t>
  </si>
  <si>
    <t>1.铝合金面板，黑色机箱，时尚大方，坚固耐用；   
2.进口机芯，稳定性好，超强纠错。
3.5.1声道输出；
4.混合左右声道输出；  
5.同轴数字音频输出；
6.HDMI（1080P）高清视频输出；
7.VGA视频输出；               
8.视频分量输出Y、Cb、Cr；         
9.独立视频输出S-端子；          
10.USB直插直播功能；                          
11.循环播放功能；                     
12.电子相册功能；        
13.超强电子/机械双重防震；    
14.断电记忆播放功能；           
15.超强兼容DVD、CD、VCD、EVD、SVCD、HDCD、CD-RRW、DVD-RRW等碟片；
16.配置全功能遥控板，操作方便。 
17.专业工程机标准一U设计，方便配套机柜集成使用。</t>
  </si>
  <si>
    <r>
      <t xml:space="preserve">选配设备；
</t>
    </r>
    <r>
      <rPr>
        <sz val="9"/>
        <color theme="1"/>
        <rFont val="宋体"/>
        <charset val="134"/>
      </rPr>
      <t>作用：播放DVD碟片</t>
    </r>
  </si>
  <si>
    <t>模拟调音台</t>
  </si>
  <si>
    <t>DS-KAU80HG-S</t>
  </si>
  <si>
    <t>1、机架式调音台，上19英寸标准机柜；
2、12路独立平衡线路输入，1组立体声输入，1组立体声输出；
3、2路主输出加2编组输出，一路辅助输出；
4、支持USB接口和操作界面，可直接播放WMA、MP3双格式音乐；
5、频率响应：不劣于20Hz-20KHz；
6、幻象电源：48V；
7、输入均衡：HIGH:12KHz，MID:2.5KHz,LOW:80Hz；
8、内部数字效果器：16种模式；
9、LED电平表：2×12点LED电平表。</t>
  </si>
  <si>
    <r>
      <t>选配设备；</t>
    </r>
    <r>
      <rPr>
        <sz val="9"/>
        <rFont val="宋体"/>
        <charset val="134"/>
      </rPr>
      <t xml:space="preserve">
负责对接外部模拟音频设备（CD机、数字调谐器、手机音频等）；</t>
    </r>
    <r>
      <rPr>
        <sz val="9"/>
        <color rgb="FFFF0000"/>
        <rFont val="宋体"/>
        <charset val="134"/>
      </rPr>
      <t>如不配DVD，调谐器等，无需配此设备；</t>
    </r>
  </si>
  <si>
    <t>IP网络寻呼话筒</t>
  </si>
  <si>
    <t>DS-KAA4HG1-S</t>
  </si>
  <si>
    <t>1.专业控制台设计，坚固耐用，高档铝合金面板，全金属机身。
2.具有7寸数字真彩显示屏，电容式触摸屏，分辨率800*480。 
3.内置3W扬声器和话筒咪头，用于免提通话、接收广播和监听(数字降噪)。
4.可对全区、分区、个别终端进行广播喊话。 
5.文件广播功能，可将本地音频文件给指定终端。 
6.具有红色硬件紧急按键，支持一键全区广播。 
7.支持来/去/未接电显示功能，具有常用通信电话薄查询功能。 
8.支持无服务器情况下的脱机对讲。
9.支持USB和TF卡插入，点播音频文件广播到前端。
10.内置Flash存储，可以存储音频、配置信息及备份，支持远程修改和升级。
11.标准RJ45接口，有以太网口的地方即可接入，支持跨网段和跨路由。
12.支持背景图片任意切换。
电源、功耗 DC24V/1A ，≤20W
网络通讯协议 TCP/IP、UDP、ARP、ICMP、IGMP、HTTP、FTP
网络芯片速率 10/100Mbps
音频编码格式 WAV
音频采样、位率 8kHz-44.1kHz，16bit，32kbps-320kbps
视频传输位率 96kbps-512kbps
摄像头 CMOS 100W
内置功放功率 3W
信噪比、频响 &gt;90dB、20Hz-16kHz
显示屏 TFT  7”LCD  800*480 电容触摸屏
显示语言 中文
接口 1个RJ45网络接口，1个预留RJ45网络接口，1个电源开关，1个USB接口，1个microTF卡接口，1路报警输入，1路报警输出，1路线路输入，1路线路输出，1路麦克输入，1路耳机输出
工作温度、湿度 -10℃-55℃，≤90%（无结露）</t>
  </si>
  <si>
    <t>接入网络，呼叫前端音箱作用；可按需增加数量，</t>
  </si>
  <si>
    <t>二、楼层、餐厅设备</t>
  </si>
  <si>
    <t>IP网络数字功放</t>
  </si>
  <si>
    <t>DS-KAA73HG-S</t>
  </si>
  <si>
    <t>1.机架式设计、高性能的网络定压功放、启动时间≤1秒。
2.内置D类数字功放，350W(定压100V)输出、发热小功效更高、 无信号时自动进入省电模式。
3.设有5个输入通道、每一通道均可独立调节音量、统一音调控制。
4.可以自由设置5个输入通道的优先级 (前面板话筒口默认最高优先)。
5.提供音频线路输出、接外部功放扩音。
6.标准RJ45网络接口、有以太网口的地方即可接入、支持跨网段和跨路由
电源、功耗  AC220V 50Hz，≤500W
输出功率  350W(4-16Ω定阻 或 70/100V定压)
网络通讯协议 TCP/IP、UDP、ARP、ICMP、IGMP
网络芯片速率 10/100Mbps                          
音频编码 MP2/MP3/PCM/ADPCM
音频采样、位率 8kHz～44.1kHz， 16bit， 8kbps-320kbps
信噪比、频响 ≥90dB  20Hz-16KHz
显示屏 LCD 144x32
显示语言 中文、英文
接口 1个RJ45网口、1路动圈话筒输入、2路线路话筒输入、2路辅助线路输入、1路线路输出、1路功率输出、1路报警输入、1路报警输出
工作温度、湿度 -10℃～50℃，≤90%RH（无结露）</t>
  </si>
  <si>
    <r>
      <t>功放数量选用原则：
1：功放功率＞音柱额定功率*数量*1.5；</t>
    </r>
    <r>
      <rPr>
        <sz val="9"/>
        <color rgb="FFFF0000"/>
        <rFont val="宋体"/>
        <charset val="134"/>
      </rPr>
      <t>超出需增加功放数量；</t>
    </r>
    <r>
      <rPr>
        <sz val="9"/>
        <rFont val="宋体"/>
        <charset val="134"/>
      </rPr>
      <t xml:space="preserve">
2：每层楼放置一台；</t>
    </r>
  </si>
  <si>
    <t>壁挂音箱</t>
  </si>
  <si>
    <t>DS-KAL11HG-S</t>
  </si>
  <si>
    <t>音质清晰,明亮，结构坚固,轻便安装,可以室内墙上或自由放置
喇叭单元 6.5寸低音纸盆。
功率：10W;输入电压 100V;阻抗 黑-COM 红-1.1 KΩ；白-3.3.KΩ；
灵敏度 92dB±3dB;频率响应 80-16KHZ;尺寸 185x120x275mm;重量 1.2kg</t>
  </si>
  <si>
    <r>
      <t>用于无吊顶室内走廊</t>
    </r>
    <r>
      <rPr>
        <sz val="9"/>
        <rFont val="宋体"/>
        <charset val="134"/>
      </rPr>
      <t>。
布点原则：两个音箱之间间隔 15-20 米。同时在走道交叉处、各拐弯处均应设音箱</t>
    </r>
  </si>
  <si>
    <t>三、室外草坪区域</t>
  </si>
  <si>
    <t>IP数字广播功放</t>
  </si>
  <si>
    <r>
      <t>DS-KAA</t>
    </r>
    <r>
      <rPr>
        <sz val="9"/>
        <color theme="1"/>
        <rFont val="宋体"/>
        <charset val="134"/>
        <scheme val="minor"/>
      </rPr>
      <t>76HG-S</t>
    </r>
  </si>
  <si>
    <t xml:space="preserve">1.采用1U机架式设计，钢板外壳，占用空间小，坚固耐用。
2.定压100V输出，1000W额定功率输出。
3. 前面板设有电源指示灯、状态指示灯、信号指示灯、过载指示灯及保护指示灯，指示功放工作状态，维护更轻松。
4.具有1路话筒输入、2路线路输入，各通道独立音量控制。
5.具有1路线路输出，扩展外部功放。
6.具有1路报警输入、1路报警输出，支持选配DC24V强切电源输出。
7.支持离线广播，当网络中断时，可自动开启本地播放。
8. 内置完备的保护电路，支持过载、过热等多种保护功能，支持电源及线路防雷击及浪涌保护。
9.标准RJ45接口，有以太网口地方即可接入，支持跨网段和跨路由。
功耗 1200W
电源 220V～50Hz（支持共模4K，差模2K雷击浪涌保护）
功率输出 定压100V（支持共模2KV雷击浪涌保护）
输入灵敏度&amp;输入阻抗 AUX1: 500mV/10KΩ（平衡）  AUX2: 500mV/10KΩ（非平衡）
MIC: 100mV/600Ω（非平衡）
频率响应 50Hz-18KHz
总谐波失真 ≤0.5% at 1KHz  1/2输出功率
信噪比（S/N） ＞84dB
散热 由前往后强制风冷，散热器温度55度时启动内置风扇
保护 过流、短路、过热保护、交流保险丝
网络通讯协议 TCP/IP、UDP、ARP、ICMP、IGMP协议
网络芯片速率 10/100Mbps
音频编码 MP3/PCM/ADPCM/G711.a/G711.u/G729
音频采样、位率 8kHz-44.1kHz、16bit、8kbps-320kbps
工作温度、湿度 -10℃～+50℃，≤90%RH(无结霜)
外观尺寸 440*300*44mm（长*宽*高）
</t>
  </si>
  <si>
    <r>
      <t>功放数量选用原则：
1：功放功率＞音柱额定功率*数量*1.5；</t>
    </r>
    <r>
      <rPr>
        <sz val="9"/>
        <color rgb="FFFF0000"/>
        <rFont val="宋体"/>
        <charset val="134"/>
      </rPr>
      <t xml:space="preserve">超出需增加功放数量；
</t>
    </r>
    <r>
      <rPr>
        <sz val="9"/>
        <color theme="1"/>
        <rFont val="宋体"/>
        <charset val="134"/>
      </rPr>
      <t>2：每个分区一台功放；</t>
    </r>
  </si>
  <si>
    <t>草坪音箱</t>
  </si>
  <si>
    <t>DS-KAL32HG-S</t>
  </si>
  <si>
    <t xml:space="preserve">优质防水园林石头造形玻璃缸外壳音箱, 同轴喇叭设计,外观多样，形状别致大方, 音质饱满动听,装点优雅适合各种风景小区,休闲场合选用。
功率 20W  70V/100V;灵敏度 91dB±3dB;频率响应 120-16KHz;接线端子 3-芯连接线;喇叭规格：5¼防水同轴喇叭
</t>
  </si>
  <si>
    <t>用于校园园林、草地区域。
布点原则：在走道交叉处、各拐弯处均应设扬声器。两个 20W 的草地音箱之间间隔建议：30-40米之间。</t>
  </si>
  <si>
    <t>四、室外公共区域设备</t>
  </si>
  <si>
    <t>DS-KAA79HG-S</t>
  </si>
  <si>
    <t xml:space="preserve">1.采用1U机架式设计，钢板外壳，占用空间小，坚固耐用。
2.定压100V输出，1500W额定功率输出。
3. 前面板设有电源指示灯、状态指示灯、信号指示灯、过载指示灯及保护指示灯，指示功放工作状态，维护更轻松。
4.具有1路话筒输入、2路线路输入，各通道独立音量控制。
5.具有1路线路输出，扩展外部功放。
6.具有1路报警输入、1路报警输出，支持选配DC24V强切电源输出。
7.支持离线广播，当网络中断时，可自动开启本地播放。
8. 内置完备的保护电路，支持过载、过热等多种保护功能，支持电源及线路防雷击及浪涌保护。
9.标准RJ45接口，有以太网口地方即可接入，支持跨网段和跨路由。
功耗 1800W
电源 220V～50Hz（支持共模4K，差模2K雷击浪涌保护）
功率输出 定压100V（支持共模2KV雷击浪涌保护）
输入灵敏度&amp;输入阻抗 AUX1: 500mV/10KΩ（平衡）  AUX2: 500mV/10KΩ（非平衡）
MIC: 100mV/600Ω（非平衡）
频率响应 50Hz-18KHz
总谐波失真 ≤0.5% at 1KHz  1/2输出功率
信噪比（S/N） ＞84dB
散热 由前往后强制风冷，散热器温度55度时启动内置风扇
保护 过流、短路、过热保护、交流保险丝
网络通讯协议 TCP/IP、UDP、ARP、ICMP、IGMP协议
网络芯片速率 10/100Mbps
音频编码 MP3/PCM/ADPCM/G711.a/G711.u/G729
音频采样、位率 8kHz-44.1kHz、16bit、8kbps-320kbps
工作温度、湿度 -10℃～+50℃，≤90%RH(无结霜)
外观尺寸 440*300*44mm（长*宽*高）
</t>
  </si>
  <si>
    <r>
      <t>功放数量选用原则：
1：功放功率＞音柱额定功率*数量*1.5；</t>
    </r>
    <r>
      <rPr>
        <sz val="9"/>
        <color rgb="FFFF0000"/>
        <rFont val="宋体"/>
        <charset val="134"/>
      </rPr>
      <t>超出需增加功放数量；</t>
    </r>
  </si>
  <si>
    <t>室外音柱</t>
  </si>
  <si>
    <t>DS-KAL49HG-S</t>
  </si>
  <si>
    <t>采用防水盆全频喇叭；铝合金壳体、铝合金网罩及喇叭安装板；防水防腐设计，防水等级可达IPX6；语音和音乐播放都有逼真的放声效果，音质清澈动听；广泛应用于学校操场、车站及广场等。
额定功率  120W
输入电压  100V
灵敏度    98dB ± 3dB
频率响应  88-13.5KHZ</t>
  </si>
  <si>
    <r>
      <t>用于在室外走道，路边等。</t>
    </r>
    <r>
      <rPr>
        <sz val="9"/>
        <rFont val="宋体"/>
        <charset val="134"/>
      </rPr>
      <t xml:space="preserve">
 布点原则：两个室外音柱之间间隔建议：100-150米之间。</t>
    </r>
  </si>
  <si>
    <t>IP网络音柱（60W）</t>
  </si>
  <si>
    <t>DS-KAL7600-S</t>
  </si>
  <si>
    <t xml:space="preserve">1.一体化设计，整合网络音频解码,数字功放及音柱；
2.内置大容量flash，具有时钟芯片，可根据事先导入的内容进行离线广播；
3.具有1路短路输入、1路短路输出用于联动外部设备；
4.内置回路检测功能，可远程监听扬声器工作状态，轻松维护；
5.终端支持服务软件远程控制方式调节音量；
6.标准RJ45网络接口，有以太网口的地方即可接入，支持跨网段和跨路由；
7.底部具有防水指示灯，可显示终端在线状态；
8.支持web网页配置，在线升级等；
9.全天候设计，防水等级可达IPX5。
10.具有环境噪声监测功能，可根据现场环境噪音自动调整音量；
电源、功耗 AC220V 50Hz，≤63W±2W/1kHz、待机≤2.5W±0.2
网络通讯协议 TCP/IP、UDP、ARP、ICMP、IGMP
音频编码 MP2/MP3/PCM/ADPCM
音频采样、位率 8kHz～44.1kHz，16bit，8kbps-320kbps
信噪比、音箱频响 ≥80dB，50Hz～18kHz
内置功放功率 60W
工作温度、湿度 -40℃~55℃，≤90%RH（无结露）
产品尺寸、净重 160x161.5x415mm ，5.8kg
</t>
  </si>
  <si>
    <r>
      <t xml:space="preserve">选配设备，网络接入，无需功放；
</t>
    </r>
    <r>
      <rPr>
        <sz val="9"/>
        <color theme="1"/>
        <rFont val="宋体"/>
        <charset val="134"/>
      </rPr>
      <t>1，景区范围较大，拉线困难，选用此设备；
2，需要单点独立喊话，或者与IPC做报警联动，选用此网络音柱；</t>
    </r>
  </si>
  <si>
    <t>五、辅助材料</t>
  </si>
  <si>
    <t>广播专业机柜</t>
  </si>
  <si>
    <t>一线/知名品牌</t>
  </si>
  <si>
    <t>国标</t>
  </si>
  <si>
    <t>1. 结构：优质2mm冷轧板柜体，通风:顶部配有2个轴流风扇，底部进风口表面处理：去油、脱脂、酸洗、磷化、静电喷塑；
2. 材质：优质2mm冷轧板柜体；
3. 载重：静态载重能力大于300Kg；
4. 尺寸（W×D×H）:600×600×2000mm。</t>
  </si>
  <si>
    <t>套</t>
  </si>
  <si>
    <t>广播专业机柜(豪华型）</t>
  </si>
  <si>
    <t>音频线</t>
  </si>
  <si>
    <t>双莲花头对双莲花头音频线，标配1.5米</t>
  </si>
  <si>
    <t>条</t>
  </si>
  <si>
    <t>莲花头对莲花头音频线（1.5m）</t>
  </si>
  <si>
    <t>3.5音频转换头</t>
  </si>
  <si>
    <t>3.5mm（耳机插头）转双莲花头音频线，标配1.5米</t>
  </si>
  <si>
    <t>3.5转莲花头音频线（1.5m）</t>
  </si>
  <si>
    <t>6.35音频转换头</t>
  </si>
  <si>
    <t>6.35mm（话筒插头）转莲花头音频线，标配1.5米</t>
  </si>
  <si>
    <t>6.35转莲花头音频线（1.5m）</t>
  </si>
  <si>
    <t>广播音箱线</t>
  </si>
  <si>
    <t>1.5mm²两芯纯铜软护套线</t>
  </si>
  <si>
    <t>米</t>
  </si>
  <si>
    <t>2.5mm²两芯纯铜软护套线</t>
  </si>
  <si>
    <t>网线</t>
  </si>
  <si>
    <t>超五类8芯双绞线</t>
  </si>
  <si>
    <t>箱</t>
  </si>
  <si>
    <t>水晶头</t>
  </si>
  <si>
    <t>超五类RJ45水晶头</t>
  </si>
  <si>
    <t>盒</t>
  </si>
  <si>
    <t>交换机</t>
  </si>
  <si>
    <t>非网管型网络交换机，16口10/100Mbps自适应</t>
  </si>
  <si>
    <t>交流接触器</t>
  </si>
  <si>
    <t>终端电源负载功率超过650W时使用</t>
  </si>
  <si>
    <t>其它辅材</t>
  </si>
  <si>
    <t>配套辅材</t>
  </si>
  <si>
    <t>批</t>
  </si>
  <si>
    <t>安装调试费</t>
  </si>
  <si>
    <t>产品设备安装调试</t>
  </si>
  <si>
    <t>项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</si>
</sst>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_ "/>
  </numFmts>
  <fonts count="38">
    <font>
      <sz val="11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rgb="FFC00000"/>
      <name val="微软雅黑"/>
      <charset val="134"/>
    </font>
    <font>
      <sz val="10"/>
      <color theme="1"/>
      <name val="微软雅黑"/>
      <charset val="134"/>
    </font>
    <font>
      <sz val="10"/>
      <name val="微软雅黑"/>
      <charset val="134"/>
    </font>
    <font>
      <sz val="9"/>
      <name val="微软雅黑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1"/>
      <name val="微软雅黑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0"/>
      <name val="Arial"/>
      <family val="2"/>
      <charset val="0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2"/>
      <name val="宋体"/>
      <charset val="134"/>
    </font>
    <font>
      <sz val="10"/>
      <name val="Helv"/>
      <charset val="134"/>
    </font>
    <font>
      <sz val="9"/>
      <color theme="1"/>
      <name val="Wingdings 2"/>
      <charset val="134"/>
    </font>
    <font>
      <sz val="9"/>
      <color theme="1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4" borderId="0"/>
    <xf numFmtId="0" fontId="16" fillId="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0" fillId="21" borderId="16" applyNumberFormat="0" applyFont="0" applyAlignment="0" applyProtection="0">
      <alignment vertical="center"/>
    </xf>
    <xf numFmtId="0" fontId="34" fillId="0" borderId="0">
      <alignment vertical="center"/>
    </xf>
    <xf numFmtId="0" fontId="20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0" fillId="18" borderId="15" applyNumberFormat="0" applyAlignment="0" applyProtection="0">
      <alignment vertical="center"/>
    </xf>
    <xf numFmtId="0" fontId="28" fillId="18" borderId="11" applyNumberFormat="0" applyAlignment="0" applyProtection="0">
      <alignment vertical="center"/>
    </xf>
    <xf numFmtId="0" fontId="21" fillId="10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35" fillId="0" borderId="0"/>
    <xf numFmtId="0" fontId="33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4" fillId="0" borderId="1" xfId="14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53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left" vertical="center" wrapText="1"/>
    </xf>
    <xf numFmtId="0" fontId="6" fillId="0" borderId="1" xfId="53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 wrapText="1"/>
    </xf>
    <xf numFmtId="49" fontId="5" fillId="0" borderId="1" xfId="52" applyNumberFormat="1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/>
    </xf>
    <xf numFmtId="0" fontId="4" fillId="3" borderId="4" xfId="14" applyFont="1" applyFill="1" applyBorder="1" applyAlignment="1">
      <alignment vertical="center"/>
    </xf>
    <xf numFmtId="0" fontId="4" fillId="0" borderId="5" xfId="14" applyFont="1" applyFill="1" applyBorder="1" applyAlignment="1">
      <alignment vertical="center" wrapText="1"/>
    </xf>
    <xf numFmtId="0" fontId="6" fillId="0" borderId="5" xfId="14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4" borderId="1" xfId="52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1" xfId="14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6" fillId="0" borderId="8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horizontal="center" vertical="center"/>
    </xf>
    <xf numFmtId="0" fontId="5" fillId="0" borderId="8" xfId="53" applyFont="1" applyFill="1" applyBorder="1" applyAlignment="1">
      <alignment horizontal="center" vertical="center" wrapText="1"/>
    </xf>
    <xf numFmtId="0" fontId="6" fillId="0" borderId="8" xfId="53" applyFont="1" applyFill="1" applyBorder="1" applyAlignment="1">
      <alignment horizontal="left" vertical="center" wrapText="1"/>
    </xf>
    <xf numFmtId="0" fontId="0" fillId="3" borderId="0" xfId="0" applyFill="1">
      <alignment vertical="center"/>
    </xf>
    <xf numFmtId="0" fontId="10" fillId="0" borderId="0" xfId="0" applyFont="1">
      <alignment vertical="center"/>
    </xf>
    <xf numFmtId="0" fontId="11" fillId="0" borderId="1" xfId="0" applyFont="1" applyFill="1" applyBorder="1" applyAlignment="1">
      <alignment horizontal="center" vertical="center"/>
    </xf>
    <xf numFmtId="49" fontId="11" fillId="0" borderId="1" xfId="6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76" fontId="11" fillId="0" borderId="4" xfId="0" applyNumberFormat="1" applyFont="1" applyFill="1" applyBorder="1" applyAlignment="1">
      <alignment horizontal="left" vertical="center" wrapText="1"/>
    </xf>
    <xf numFmtId="49" fontId="11" fillId="4" borderId="1" xfId="6" applyNumberFormat="1" applyFont="1" applyFill="1" applyBorder="1" applyAlignment="1">
      <alignment horizontal="center" vertical="center" wrapText="1"/>
    </xf>
    <xf numFmtId="49" fontId="11" fillId="0" borderId="1" xfId="6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49" fontId="11" fillId="0" borderId="4" xfId="6" applyNumberFormat="1" applyFont="1" applyFill="1" applyBorder="1" applyAlignment="1">
      <alignment horizontal="left" vertical="center" wrapText="1"/>
    </xf>
    <xf numFmtId="49" fontId="11" fillId="4" borderId="4" xfId="6" applyNumberFormat="1" applyFont="1" applyFill="1" applyBorder="1" applyAlignment="1">
      <alignment horizontal="left" vertical="center" wrapText="1"/>
    </xf>
    <xf numFmtId="49" fontId="11" fillId="0" borderId="4" xfId="6" applyNumberFormat="1" applyFont="1" applyFill="1" applyBorder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_龙放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6" xfId="14"/>
    <cellStyle name="注释" xfId="15" builtinId="10"/>
    <cellStyle name="常规_基本配置2009报价无线更改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_Sheet1" xfId="52"/>
    <cellStyle name="常规 3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9525</xdr:colOff>
      <xdr:row>5</xdr:row>
      <xdr:rowOff>111125</xdr:rowOff>
    </xdr:from>
    <xdr:to>
      <xdr:col>10</xdr:col>
      <xdr:colOff>857885</xdr:colOff>
      <xdr:row>5</xdr:row>
      <xdr:rowOff>767080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53625" y="1482725"/>
          <a:ext cx="848360" cy="65595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10</xdr:col>
      <xdr:colOff>38100</xdr:colOff>
      <xdr:row>6</xdr:row>
      <xdr:rowOff>282575</xdr:rowOff>
    </xdr:from>
    <xdr:ext cx="861695" cy="215900"/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2441575"/>
          <a:ext cx="861695" cy="215900"/>
        </a:xfrm>
        <a:prstGeom prst="rect">
          <a:avLst/>
        </a:prstGeom>
      </xdr:spPr>
    </xdr:pic>
    <xdr:clientData/>
  </xdr:oneCellAnchor>
  <xdr:twoCellAnchor editAs="oneCell">
    <xdr:from>
      <xdr:col>10</xdr:col>
      <xdr:colOff>190500</xdr:colOff>
      <xdr:row>7</xdr:row>
      <xdr:rowOff>82550</xdr:rowOff>
    </xdr:from>
    <xdr:to>
      <xdr:col>10</xdr:col>
      <xdr:colOff>659765</xdr:colOff>
      <xdr:row>7</xdr:row>
      <xdr:rowOff>728345</xdr:rowOff>
    </xdr:to>
    <xdr:pic>
      <xdr:nvPicPr>
        <xdr:cNvPr id="4" name="图片 3" descr="DS-KAL7100-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34600" y="3028950"/>
          <a:ext cx="469265" cy="64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8</xdr:row>
      <xdr:rowOff>254000</xdr:rowOff>
    </xdr:from>
    <xdr:to>
      <xdr:col>10</xdr:col>
      <xdr:colOff>866140</xdr:colOff>
      <xdr:row>8</xdr:row>
      <xdr:rowOff>540385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0" y="3987800"/>
          <a:ext cx="808990" cy="28638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9</xdr:row>
      <xdr:rowOff>311150</xdr:rowOff>
    </xdr:from>
    <xdr:to>
      <xdr:col>10</xdr:col>
      <xdr:colOff>830580</xdr:colOff>
      <xdr:row>9</xdr:row>
      <xdr:rowOff>480060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4832350"/>
          <a:ext cx="716280" cy="16891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10</xdr:row>
      <xdr:rowOff>92075</xdr:rowOff>
    </xdr:from>
    <xdr:to>
      <xdr:col>10</xdr:col>
      <xdr:colOff>688975</xdr:colOff>
      <xdr:row>10</xdr:row>
      <xdr:rowOff>679450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5400675"/>
          <a:ext cx="508000" cy="587375"/>
        </a:xfrm>
        <a:prstGeom prst="rect">
          <a:avLst/>
        </a:prstGeom>
      </xdr:spPr>
    </xdr:pic>
    <xdr:clientData/>
  </xdr:twoCellAnchor>
  <xdr:twoCellAnchor>
    <xdr:from>
      <xdr:col>10</xdr:col>
      <xdr:colOff>180975</xdr:colOff>
      <xdr:row>11</xdr:row>
      <xdr:rowOff>44450</xdr:rowOff>
    </xdr:from>
    <xdr:to>
      <xdr:col>10</xdr:col>
      <xdr:colOff>714375</xdr:colOff>
      <xdr:row>11</xdr:row>
      <xdr:rowOff>650875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6140450"/>
          <a:ext cx="533400" cy="606425"/>
        </a:xfrm>
        <a:prstGeom prst="rect">
          <a:avLst/>
        </a:prstGeom>
      </xdr:spPr>
    </xdr:pic>
    <xdr:clientData/>
  </xdr:twoCellAnchor>
  <xdr:oneCellAnchor>
    <xdr:from>
      <xdr:col>10</xdr:col>
      <xdr:colOff>133350</xdr:colOff>
      <xdr:row>13</xdr:row>
      <xdr:rowOff>152400</xdr:rowOff>
    </xdr:from>
    <xdr:ext cx="795020" cy="299720"/>
    <xdr:pic>
      <xdr:nvPicPr>
        <xdr:cNvPr id="9" name="图片 8" descr="DS-KAA76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077450" y="7378700"/>
          <a:ext cx="795020" cy="299720"/>
        </a:xfrm>
        <a:prstGeom prst="rect">
          <a:avLst/>
        </a:prstGeom>
      </xdr:spPr>
    </xdr:pic>
    <xdr:clientData/>
  </xdr:oneCellAnchor>
  <xdr:twoCellAnchor editAs="oneCell">
    <xdr:from>
      <xdr:col>10</xdr:col>
      <xdr:colOff>266700</xdr:colOff>
      <xdr:row>14</xdr:row>
      <xdr:rowOff>53975</xdr:rowOff>
    </xdr:from>
    <xdr:to>
      <xdr:col>10</xdr:col>
      <xdr:colOff>580390</xdr:colOff>
      <xdr:row>14</xdr:row>
      <xdr:rowOff>518795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210800" y="7839075"/>
          <a:ext cx="313690" cy="46482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10</xdr:col>
      <xdr:colOff>107950</xdr:colOff>
      <xdr:row>16</xdr:row>
      <xdr:rowOff>98425</xdr:rowOff>
    </xdr:from>
    <xdr:ext cx="795020" cy="299720"/>
    <xdr:pic>
      <xdr:nvPicPr>
        <xdr:cNvPr id="11" name="图片 10" descr="DS-KAA76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052050" y="8772525"/>
          <a:ext cx="795020" cy="299720"/>
        </a:xfrm>
        <a:prstGeom prst="rect">
          <a:avLst/>
        </a:prstGeom>
      </xdr:spPr>
    </xdr:pic>
    <xdr:clientData/>
  </xdr:oneCellAnchor>
  <xdr:twoCellAnchor editAs="oneCell">
    <xdr:from>
      <xdr:col>10</xdr:col>
      <xdr:colOff>193675</xdr:colOff>
      <xdr:row>17</xdr:row>
      <xdr:rowOff>22225</xdr:rowOff>
    </xdr:from>
    <xdr:to>
      <xdr:col>10</xdr:col>
      <xdr:colOff>732790</xdr:colOff>
      <xdr:row>17</xdr:row>
      <xdr:rowOff>558165</xdr:rowOff>
    </xdr:to>
    <xdr:pic>
      <xdr:nvPicPr>
        <xdr:cNvPr id="12" name="图片 11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8" r="18895" b="9636"/>
        <a:stretch>
          <a:fillRect/>
        </a:stretch>
      </xdr:blipFill>
      <xdr:spPr>
        <a:xfrm>
          <a:off x="10137775" y="9255125"/>
          <a:ext cx="539115" cy="535940"/>
        </a:xfrm>
        <a:prstGeom prst="rect">
          <a:avLst/>
        </a:prstGeom>
      </xdr:spPr>
    </xdr:pic>
    <xdr:clientData/>
  </xdr:twoCellAnchor>
  <xdr:oneCellAnchor>
    <xdr:from>
      <xdr:col>10</xdr:col>
      <xdr:colOff>82550</xdr:colOff>
      <xdr:row>19</xdr:row>
      <xdr:rowOff>101600</xdr:rowOff>
    </xdr:from>
    <xdr:ext cx="795020" cy="299720"/>
    <xdr:pic>
      <xdr:nvPicPr>
        <xdr:cNvPr id="13" name="图片 12" descr="DS-KAA7600-S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026650" y="10274300"/>
          <a:ext cx="795020" cy="299720"/>
        </a:xfrm>
        <a:prstGeom prst="rect">
          <a:avLst/>
        </a:prstGeom>
      </xdr:spPr>
    </xdr:pic>
    <xdr:clientData/>
  </xdr:oneCellAnchor>
  <xdr:twoCellAnchor>
    <xdr:from>
      <xdr:col>10</xdr:col>
      <xdr:colOff>342900</xdr:colOff>
      <xdr:row>20</xdr:row>
      <xdr:rowOff>92075</xdr:rowOff>
    </xdr:from>
    <xdr:to>
      <xdr:col>10</xdr:col>
      <xdr:colOff>653415</xdr:colOff>
      <xdr:row>20</xdr:row>
      <xdr:rowOff>466090</xdr:rowOff>
    </xdr:to>
    <xdr:grpSp>
      <xdr:nvGrpSpPr>
        <xdr:cNvPr id="14" name="组合 13"/>
        <xdr:cNvGrpSpPr/>
      </xdr:nvGrpSpPr>
      <xdr:grpSpPr>
        <a:xfrm>
          <a:off x="10287000" y="10823575"/>
          <a:ext cx="310515" cy="374015"/>
          <a:chOff x="16533" y="36215"/>
          <a:chExt cx="594" cy="1034"/>
        </a:xfrm>
      </xdr:grpSpPr>
      <xdr:pic>
        <xdr:nvPicPr>
          <xdr:cNvPr id="15" name="图片 14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33" y="36215"/>
            <a:ext cx="326" cy="1034"/>
          </a:xfrm>
          <a:prstGeom prst="rect">
            <a:avLst/>
          </a:prstGeom>
        </xdr:spPr>
      </xdr:pic>
      <xdr:pic>
        <xdr:nvPicPr>
          <xdr:cNvPr id="16" name="图片 15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63" y="36401"/>
            <a:ext cx="265" cy="818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336550</xdr:colOff>
      <xdr:row>21</xdr:row>
      <xdr:rowOff>114300</xdr:rowOff>
    </xdr:from>
    <xdr:to>
      <xdr:col>10</xdr:col>
      <xdr:colOff>647065</xdr:colOff>
      <xdr:row>21</xdr:row>
      <xdr:rowOff>488315</xdr:rowOff>
    </xdr:to>
    <xdr:grpSp>
      <xdr:nvGrpSpPr>
        <xdr:cNvPr id="17" name="组合 16"/>
        <xdr:cNvGrpSpPr/>
      </xdr:nvGrpSpPr>
      <xdr:grpSpPr>
        <a:xfrm>
          <a:off x="10280650" y="11404600"/>
          <a:ext cx="310515" cy="374015"/>
          <a:chOff x="16533" y="36215"/>
          <a:chExt cx="594" cy="1034"/>
        </a:xfrm>
      </xdr:grpSpPr>
      <xdr:pic>
        <xdr:nvPicPr>
          <xdr:cNvPr id="18" name="图片 17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33" y="36215"/>
            <a:ext cx="326" cy="1034"/>
          </a:xfrm>
          <a:prstGeom prst="rect">
            <a:avLst/>
          </a:prstGeom>
        </xdr:spPr>
      </xdr:pic>
      <xdr:pic>
        <xdr:nvPicPr>
          <xdr:cNvPr id="19" name="图片 18"/>
          <xdr:cNvPicPr>
            <a:picLocks noChangeAspect="1"/>
          </xdr:cNvPicPr>
        </xdr:nvPicPr>
        <xdr:blipFill>
          <a:blip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63" y="36401"/>
            <a:ext cx="265" cy="81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5"/>
  <sheetViews>
    <sheetView tabSelected="1" workbookViewId="0">
      <selection activeCell="M22" sqref="M22"/>
    </sheetView>
  </sheetViews>
  <sheetFormatPr defaultColWidth="9" defaultRowHeight="44" customHeight="1"/>
  <cols>
    <col min="1" max="1" width="4.875" customWidth="1"/>
    <col min="2" max="2" width="11.625" customWidth="1"/>
    <col min="3" max="3" width="14.375" customWidth="1"/>
    <col min="5" max="5" width="48.625" customWidth="1"/>
    <col min="6" max="6" width="4.875" customWidth="1"/>
    <col min="7" max="7" width="5.875" customWidth="1"/>
    <col min="8" max="8" width="7.75" customWidth="1"/>
    <col min="9" max="9" width="8.125" customWidth="1"/>
    <col min="10" max="10" width="15.375" customWidth="1"/>
    <col min="11" max="11" width="12.875" customWidth="1"/>
  </cols>
  <sheetData>
    <row r="1" ht="27" customHeight="1" spans="1:1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ht="15" customHeight="1" spans="1:11">
      <c r="A2" s="2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3" customHeight="1" spans="1:11">
      <c r="A3" s="2"/>
      <c r="B3" s="3"/>
      <c r="C3" s="3"/>
      <c r="D3" s="3"/>
      <c r="E3" s="3"/>
      <c r="F3" s="3"/>
      <c r="G3" s="3"/>
      <c r="H3" s="3"/>
      <c r="I3" s="3"/>
      <c r="J3" s="3"/>
      <c r="K3" s="3"/>
    </row>
    <row r="4" ht="30" customHeight="1" spans="1:11">
      <c r="A4" s="4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64" t="s">
        <v>11</v>
      </c>
      <c r="K4" s="65" t="s">
        <v>12</v>
      </c>
    </row>
    <row r="5" ht="23" customHeight="1" spans="1:11">
      <c r="A5" s="6" t="s">
        <v>13</v>
      </c>
      <c r="B5" s="7"/>
      <c r="C5" s="7"/>
      <c r="D5" s="7"/>
      <c r="E5" s="7"/>
      <c r="F5" s="7"/>
      <c r="G5" s="7"/>
      <c r="H5" s="7"/>
      <c r="I5" s="7"/>
      <c r="J5" s="7"/>
      <c r="K5" s="66"/>
    </row>
    <row r="6" ht="62" customHeight="1" spans="1:11">
      <c r="A6" s="8">
        <v>1</v>
      </c>
      <c r="B6" s="9" t="s">
        <v>14</v>
      </c>
      <c r="C6" s="10" t="s">
        <v>15</v>
      </c>
      <c r="D6" s="9" t="s">
        <v>16</v>
      </c>
      <c r="E6" s="11" t="s">
        <v>17</v>
      </c>
      <c r="F6" s="12" t="s">
        <v>18</v>
      </c>
      <c r="G6" s="12">
        <f t="shared" ref="G6:G10" si="0">1</f>
        <v>1</v>
      </c>
      <c r="H6" s="12"/>
      <c r="I6" s="12"/>
      <c r="J6" s="67" t="s">
        <v>19</v>
      </c>
      <c r="K6" s="66"/>
    </row>
    <row r="7" ht="62" customHeight="1" spans="1:11">
      <c r="A7" s="8">
        <v>2</v>
      </c>
      <c r="B7" s="10" t="s">
        <v>20</v>
      </c>
      <c r="C7" s="10" t="s">
        <v>21</v>
      </c>
      <c r="D7" s="10" t="s">
        <v>16</v>
      </c>
      <c r="E7" s="13" t="s">
        <v>22</v>
      </c>
      <c r="F7" s="14" t="s">
        <v>23</v>
      </c>
      <c r="G7" s="12">
        <f t="shared" si="0"/>
        <v>1</v>
      </c>
      <c r="H7" s="12"/>
      <c r="I7" s="12"/>
      <c r="J7" s="67" t="s">
        <v>24</v>
      </c>
      <c r="K7" s="66"/>
    </row>
    <row r="8" ht="62" customHeight="1" spans="1:11">
      <c r="A8" s="8">
        <v>3</v>
      </c>
      <c r="B8" s="15" t="s">
        <v>25</v>
      </c>
      <c r="C8" s="15" t="s">
        <v>26</v>
      </c>
      <c r="D8" s="15" t="s">
        <v>16</v>
      </c>
      <c r="E8" s="16" t="s">
        <v>27</v>
      </c>
      <c r="F8" s="17" t="s">
        <v>18</v>
      </c>
      <c r="G8" s="17">
        <f t="shared" si="0"/>
        <v>1</v>
      </c>
      <c r="H8" s="17"/>
      <c r="I8" s="68"/>
      <c r="J8" s="69" t="s">
        <v>28</v>
      </c>
      <c r="K8" s="66"/>
    </row>
    <row r="9" ht="62" customHeight="1" spans="1:11">
      <c r="A9" s="8">
        <v>4</v>
      </c>
      <c r="B9" s="15" t="s">
        <v>29</v>
      </c>
      <c r="C9" s="15" t="s">
        <v>30</v>
      </c>
      <c r="D9" s="15" t="s">
        <v>16</v>
      </c>
      <c r="E9" s="16" t="s">
        <v>31</v>
      </c>
      <c r="F9" s="17" t="s">
        <v>18</v>
      </c>
      <c r="G9" s="17">
        <f t="shared" si="0"/>
        <v>1</v>
      </c>
      <c r="H9" s="17"/>
      <c r="I9" s="68"/>
      <c r="J9" s="70" t="s">
        <v>32</v>
      </c>
      <c r="K9" s="66"/>
    </row>
    <row r="10" ht="62" customHeight="1" spans="1:11">
      <c r="A10" s="8">
        <v>5</v>
      </c>
      <c r="B10" s="15" t="s">
        <v>33</v>
      </c>
      <c r="C10" s="15" t="s">
        <v>34</v>
      </c>
      <c r="D10" s="15" t="s">
        <v>16</v>
      </c>
      <c r="E10" s="16" t="s">
        <v>35</v>
      </c>
      <c r="F10" s="17" t="s">
        <v>18</v>
      </c>
      <c r="G10" s="17">
        <f t="shared" si="0"/>
        <v>1</v>
      </c>
      <c r="H10" s="17"/>
      <c r="I10" s="68"/>
      <c r="J10" s="70" t="s">
        <v>36</v>
      </c>
      <c r="K10" s="66"/>
    </row>
    <row r="11" ht="62" customHeight="1" spans="1:11">
      <c r="A11" s="8">
        <v>6</v>
      </c>
      <c r="B11" s="18" t="s">
        <v>37</v>
      </c>
      <c r="C11" s="19" t="s">
        <v>38</v>
      </c>
      <c r="D11" s="15" t="s">
        <v>16</v>
      </c>
      <c r="E11" s="20" t="s">
        <v>39</v>
      </c>
      <c r="F11" s="17" t="s">
        <v>18</v>
      </c>
      <c r="G11" s="17">
        <v>1</v>
      </c>
      <c r="H11" s="17"/>
      <c r="I11" s="68"/>
      <c r="J11" s="70" t="s">
        <v>40</v>
      </c>
      <c r="K11" s="66"/>
    </row>
    <row r="12" ht="62" customHeight="1" spans="1:11">
      <c r="A12" s="8">
        <v>7</v>
      </c>
      <c r="B12" s="9" t="s">
        <v>41</v>
      </c>
      <c r="C12" s="9" t="s">
        <v>42</v>
      </c>
      <c r="D12" s="21" t="s">
        <v>16</v>
      </c>
      <c r="E12" s="22" t="s">
        <v>43</v>
      </c>
      <c r="F12" s="23" t="s">
        <v>18</v>
      </c>
      <c r="G12" s="23">
        <v>1</v>
      </c>
      <c r="H12" s="12"/>
      <c r="I12" s="43"/>
      <c r="J12" s="67" t="s">
        <v>44</v>
      </c>
      <c r="K12" s="66"/>
    </row>
    <row r="13" ht="27" customHeight="1" spans="1:11">
      <c r="A13" s="24" t="s">
        <v>45</v>
      </c>
      <c r="B13" s="25"/>
      <c r="C13" s="25"/>
      <c r="D13" s="25"/>
      <c r="E13" s="26"/>
      <c r="F13" s="26"/>
      <c r="G13" s="26"/>
      <c r="H13" s="26"/>
      <c r="I13" s="26"/>
      <c r="J13" s="26"/>
      <c r="K13" s="66"/>
    </row>
    <row r="14" customHeight="1" spans="1:11">
      <c r="A14" s="8">
        <v>1</v>
      </c>
      <c r="B14" s="10" t="s">
        <v>46</v>
      </c>
      <c r="C14" s="9" t="s">
        <v>47</v>
      </c>
      <c r="D14" s="21" t="s">
        <v>16</v>
      </c>
      <c r="E14" s="27" t="s">
        <v>48</v>
      </c>
      <c r="F14" s="12" t="s">
        <v>18</v>
      </c>
      <c r="G14" s="28">
        <v>1</v>
      </c>
      <c r="H14" s="12"/>
      <c r="I14" s="12"/>
      <c r="J14" s="67" t="s">
        <v>49</v>
      </c>
      <c r="K14" s="66"/>
    </row>
    <row r="15" customHeight="1" spans="1:11">
      <c r="A15" s="29">
        <v>2</v>
      </c>
      <c r="B15" s="9" t="s">
        <v>50</v>
      </c>
      <c r="C15" s="30" t="s">
        <v>51</v>
      </c>
      <c r="D15" s="21" t="s">
        <v>16</v>
      </c>
      <c r="E15" s="27" t="s">
        <v>52</v>
      </c>
      <c r="F15" s="12" t="s">
        <v>23</v>
      </c>
      <c r="G15" s="12">
        <v>1</v>
      </c>
      <c r="H15" s="12"/>
      <c r="I15" s="12"/>
      <c r="J15" s="71" t="s">
        <v>53</v>
      </c>
      <c r="K15" s="66"/>
    </row>
    <row r="16" ht="26" customHeight="1" spans="1:11">
      <c r="A16" s="31" t="s">
        <v>54</v>
      </c>
      <c r="B16" s="32"/>
      <c r="C16" s="32"/>
      <c r="D16" s="32"/>
      <c r="E16" s="33"/>
      <c r="F16" s="33"/>
      <c r="G16" s="33"/>
      <c r="H16" s="33"/>
      <c r="I16" s="33"/>
      <c r="J16" s="72"/>
      <c r="K16" s="66"/>
    </row>
    <row r="17" customHeight="1" spans="1:11">
      <c r="A17" s="8">
        <v>1</v>
      </c>
      <c r="B17" s="10" t="s">
        <v>55</v>
      </c>
      <c r="C17" s="9" t="s">
        <v>56</v>
      </c>
      <c r="D17" s="21" t="s">
        <v>16</v>
      </c>
      <c r="E17" s="13" t="s">
        <v>57</v>
      </c>
      <c r="F17" s="12" t="s">
        <v>18</v>
      </c>
      <c r="G17" s="28">
        <v>1</v>
      </c>
      <c r="H17" s="34"/>
      <c r="I17" s="34"/>
      <c r="J17" s="67" t="s">
        <v>58</v>
      </c>
      <c r="K17" s="66"/>
    </row>
    <row r="18" customHeight="1" spans="1:11">
      <c r="A18" s="35">
        <v>2</v>
      </c>
      <c r="B18" s="36" t="s">
        <v>59</v>
      </c>
      <c r="C18" s="9" t="s">
        <v>60</v>
      </c>
      <c r="D18" s="21" t="s">
        <v>16</v>
      </c>
      <c r="E18" s="27" t="s">
        <v>61</v>
      </c>
      <c r="F18" s="12" t="s">
        <v>18</v>
      </c>
      <c r="G18" s="12">
        <v>1</v>
      </c>
      <c r="H18" s="12"/>
      <c r="I18" s="12"/>
      <c r="J18" s="67" t="s">
        <v>62</v>
      </c>
      <c r="K18" s="66"/>
    </row>
    <row r="19" ht="30" customHeight="1" spans="1:11">
      <c r="A19" s="37" t="s">
        <v>63</v>
      </c>
      <c r="B19" s="38"/>
      <c r="C19" s="39"/>
      <c r="D19" s="39"/>
      <c r="E19" s="39"/>
      <c r="F19" s="40"/>
      <c r="G19" s="40"/>
      <c r="H19" s="40"/>
      <c r="I19" s="40"/>
      <c r="J19" s="40"/>
      <c r="K19" s="66"/>
    </row>
    <row r="20" customHeight="1" spans="1:11">
      <c r="A20" s="41">
        <v>1</v>
      </c>
      <c r="B20" s="9" t="s">
        <v>55</v>
      </c>
      <c r="C20" s="9" t="s">
        <v>64</v>
      </c>
      <c r="D20" s="42" t="s">
        <v>16</v>
      </c>
      <c r="E20" s="43" t="s">
        <v>65</v>
      </c>
      <c r="F20" s="12" t="s">
        <v>18</v>
      </c>
      <c r="G20" s="28">
        <v>1</v>
      </c>
      <c r="H20" s="12"/>
      <c r="I20" s="12"/>
      <c r="J20" s="67" t="s">
        <v>66</v>
      </c>
      <c r="K20" s="66"/>
    </row>
    <row r="21" customHeight="1" spans="1:11">
      <c r="A21" s="41">
        <v>2</v>
      </c>
      <c r="B21" s="44" t="s">
        <v>67</v>
      </c>
      <c r="C21" s="44" t="s">
        <v>68</v>
      </c>
      <c r="D21" s="45" t="s">
        <v>16</v>
      </c>
      <c r="E21" s="46" t="s">
        <v>69</v>
      </c>
      <c r="F21" s="47" t="s">
        <v>23</v>
      </c>
      <c r="G21" s="47">
        <v>1</v>
      </c>
      <c r="H21" s="47"/>
      <c r="I21" s="47"/>
      <c r="J21" s="73" t="s">
        <v>70</v>
      </c>
      <c r="K21" s="66"/>
    </row>
    <row r="22" customHeight="1" spans="1:11">
      <c r="A22" s="41">
        <v>3</v>
      </c>
      <c r="B22" s="48" t="s">
        <v>71</v>
      </c>
      <c r="C22" s="15" t="s">
        <v>72</v>
      </c>
      <c r="D22" s="15" t="s">
        <v>16</v>
      </c>
      <c r="E22" s="49" t="s">
        <v>73</v>
      </c>
      <c r="F22" s="17" t="s">
        <v>18</v>
      </c>
      <c r="G22" s="17">
        <v>1</v>
      </c>
      <c r="H22" s="17"/>
      <c r="I22" s="17"/>
      <c r="J22" s="70" t="s">
        <v>74</v>
      </c>
      <c r="K22" s="66"/>
    </row>
    <row r="23" ht="24" customHeight="1" spans="1:11">
      <c r="A23" s="50" t="s">
        <v>75</v>
      </c>
      <c r="F23" s="51"/>
      <c r="G23" s="51"/>
      <c r="H23" s="51"/>
      <c r="I23" s="51"/>
      <c r="J23" s="51"/>
      <c r="K23" s="66"/>
    </row>
    <row r="24" ht="22" customHeight="1" spans="1:11">
      <c r="A24" s="52">
        <v>1</v>
      </c>
      <c r="B24" s="53" t="s">
        <v>76</v>
      </c>
      <c r="C24" s="54" t="s">
        <v>77</v>
      </c>
      <c r="D24" s="55" t="s">
        <v>78</v>
      </c>
      <c r="E24" s="56" t="s">
        <v>79</v>
      </c>
      <c r="F24" s="57" t="s">
        <v>80</v>
      </c>
      <c r="G24" s="58">
        <v>1</v>
      </c>
      <c r="H24" s="58">
        <v>0</v>
      </c>
      <c r="I24" s="58">
        <f>G24*H24</f>
        <v>0</v>
      </c>
      <c r="J24" s="74" t="s">
        <v>81</v>
      </c>
      <c r="K24" s="66"/>
    </row>
    <row r="25" ht="22" customHeight="1" spans="1:11">
      <c r="A25" s="52">
        <v>2</v>
      </c>
      <c r="B25" s="53" t="s">
        <v>82</v>
      </c>
      <c r="C25" s="54" t="s">
        <v>77</v>
      </c>
      <c r="D25" s="55" t="s">
        <v>78</v>
      </c>
      <c r="E25" s="59" t="s">
        <v>83</v>
      </c>
      <c r="F25" s="57" t="s">
        <v>84</v>
      </c>
      <c r="G25" s="58">
        <v>1</v>
      </c>
      <c r="H25" s="58">
        <v>0</v>
      </c>
      <c r="I25" s="58">
        <f t="shared" ref="I25:I35" si="1">G25*H25</f>
        <v>0</v>
      </c>
      <c r="J25" s="74" t="s">
        <v>85</v>
      </c>
      <c r="K25" s="66"/>
    </row>
    <row r="26" ht="22" customHeight="1" spans="1:11">
      <c r="A26" s="52">
        <v>3</v>
      </c>
      <c r="B26" s="53" t="s">
        <v>86</v>
      </c>
      <c r="C26" s="54" t="s">
        <v>77</v>
      </c>
      <c r="D26" s="55" t="s">
        <v>78</v>
      </c>
      <c r="E26" s="59" t="s">
        <v>87</v>
      </c>
      <c r="F26" s="57" t="s">
        <v>84</v>
      </c>
      <c r="G26" s="58">
        <v>1</v>
      </c>
      <c r="H26" s="58">
        <v>0</v>
      </c>
      <c r="I26" s="58">
        <f t="shared" si="1"/>
        <v>0</v>
      </c>
      <c r="J26" s="74" t="s">
        <v>88</v>
      </c>
      <c r="K26" s="66"/>
    </row>
    <row r="27" ht="22" customHeight="1" spans="1:11">
      <c r="A27" s="52">
        <v>4</v>
      </c>
      <c r="B27" s="60" t="s">
        <v>89</v>
      </c>
      <c r="C27" s="54" t="s">
        <v>77</v>
      </c>
      <c r="D27" s="55" t="s">
        <v>78</v>
      </c>
      <c r="E27" s="59" t="s">
        <v>90</v>
      </c>
      <c r="F27" s="57" t="s">
        <v>84</v>
      </c>
      <c r="G27" s="58">
        <v>1</v>
      </c>
      <c r="H27" s="58">
        <v>0</v>
      </c>
      <c r="I27" s="58">
        <f t="shared" si="1"/>
        <v>0</v>
      </c>
      <c r="J27" s="75" t="s">
        <v>91</v>
      </c>
      <c r="K27" s="66"/>
    </row>
    <row r="28" ht="23" customHeight="1" spans="1:11">
      <c r="A28" s="52">
        <v>5</v>
      </c>
      <c r="B28" s="61" t="s">
        <v>92</v>
      </c>
      <c r="C28" s="54" t="s">
        <v>77</v>
      </c>
      <c r="D28" s="55" t="s">
        <v>78</v>
      </c>
      <c r="E28" s="62" t="s">
        <v>93</v>
      </c>
      <c r="F28" s="57" t="s">
        <v>94</v>
      </c>
      <c r="G28" s="58">
        <v>1</v>
      </c>
      <c r="H28" s="58">
        <v>0</v>
      </c>
      <c r="I28" s="58">
        <f t="shared" si="1"/>
        <v>0</v>
      </c>
      <c r="J28" s="76" t="s">
        <v>92</v>
      </c>
      <c r="K28" s="66"/>
    </row>
    <row r="29" ht="23" customHeight="1" spans="1:11">
      <c r="A29" s="52">
        <v>6</v>
      </c>
      <c r="B29" s="61" t="s">
        <v>92</v>
      </c>
      <c r="C29" s="54" t="s">
        <v>77</v>
      </c>
      <c r="D29" s="55" t="s">
        <v>78</v>
      </c>
      <c r="E29" s="62" t="s">
        <v>95</v>
      </c>
      <c r="F29" s="57" t="s">
        <v>94</v>
      </c>
      <c r="G29" s="58">
        <v>1</v>
      </c>
      <c r="H29" s="58">
        <v>0</v>
      </c>
      <c r="I29" s="58">
        <f t="shared" si="1"/>
        <v>0</v>
      </c>
      <c r="J29" s="76" t="s">
        <v>92</v>
      </c>
      <c r="K29" s="66"/>
    </row>
    <row r="30" ht="23" customHeight="1" spans="1:11">
      <c r="A30" s="52">
        <v>7</v>
      </c>
      <c r="B30" s="61" t="s">
        <v>96</v>
      </c>
      <c r="C30" s="54" t="s">
        <v>77</v>
      </c>
      <c r="D30" s="55" t="s">
        <v>78</v>
      </c>
      <c r="E30" s="62" t="s">
        <v>97</v>
      </c>
      <c r="F30" s="57" t="s">
        <v>98</v>
      </c>
      <c r="G30" s="58">
        <v>1</v>
      </c>
      <c r="H30" s="58">
        <v>0</v>
      </c>
      <c r="I30" s="58">
        <f t="shared" si="1"/>
        <v>0</v>
      </c>
      <c r="J30" s="76" t="s">
        <v>96</v>
      </c>
      <c r="K30" s="66"/>
    </row>
    <row r="31" ht="23" customHeight="1" spans="1:11">
      <c r="A31" s="52">
        <v>8</v>
      </c>
      <c r="B31" s="61" t="s">
        <v>99</v>
      </c>
      <c r="C31" s="54" t="s">
        <v>77</v>
      </c>
      <c r="D31" s="55" t="s">
        <v>78</v>
      </c>
      <c r="E31" s="62" t="s">
        <v>100</v>
      </c>
      <c r="F31" s="57" t="s">
        <v>101</v>
      </c>
      <c r="G31" s="58">
        <v>1</v>
      </c>
      <c r="H31" s="58">
        <v>0</v>
      </c>
      <c r="I31" s="58">
        <f t="shared" si="1"/>
        <v>0</v>
      </c>
      <c r="J31" s="76" t="s">
        <v>99</v>
      </c>
      <c r="K31" s="66"/>
    </row>
    <row r="32" ht="23" customHeight="1" spans="1:11">
      <c r="A32" s="52">
        <v>9</v>
      </c>
      <c r="B32" s="61" t="s">
        <v>102</v>
      </c>
      <c r="C32" s="54" t="s">
        <v>77</v>
      </c>
      <c r="D32" s="55" t="s">
        <v>78</v>
      </c>
      <c r="E32" s="63" t="s">
        <v>103</v>
      </c>
      <c r="F32" s="57" t="s">
        <v>18</v>
      </c>
      <c r="G32" s="58">
        <v>1</v>
      </c>
      <c r="H32" s="58">
        <v>0</v>
      </c>
      <c r="I32" s="58">
        <f t="shared" si="1"/>
        <v>0</v>
      </c>
      <c r="J32" s="76" t="s">
        <v>102</v>
      </c>
      <c r="K32" s="66"/>
    </row>
    <row r="33" ht="23" customHeight="1" spans="1:11">
      <c r="A33" s="52">
        <v>10</v>
      </c>
      <c r="B33" s="61" t="s">
        <v>104</v>
      </c>
      <c r="C33" s="54" t="s">
        <v>77</v>
      </c>
      <c r="D33" s="55" t="s">
        <v>78</v>
      </c>
      <c r="E33" s="62" t="s">
        <v>105</v>
      </c>
      <c r="F33" s="57" t="s">
        <v>18</v>
      </c>
      <c r="G33" s="58">
        <v>1</v>
      </c>
      <c r="H33" s="58">
        <v>0</v>
      </c>
      <c r="I33" s="58">
        <f t="shared" si="1"/>
        <v>0</v>
      </c>
      <c r="J33" s="76" t="s">
        <v>104</v>
      </c>
      <c r="K33" s="66"/>
    </row>
    <row r="34" ht="23" customHeight="1" spans="1:11">
      <c r="A34" s="52">
        <v>11</v>
      </c>
      <c r="B34" s="61" t="s">
        <v>106</v>
      </c>
      <c r="C34" s="54" t="s">
        <v>77</v>
      </c>
      <c r="D34" s="55" t="s">
        <v>78</v>
      </c>
      <c r="E34" s="62" t="s">
        <v>107</v>
      </c>
      <c r="F34" s="57" t="s">
        <v>108</v>
      </c>
      <c r="G34" s="58">
        <v>1</v>
      </c>
      <c r="H34" s="58">
        <v>0</v>
      </c>
      <c r="I34" s="58">
        <f t="shared" si="1"/>
        <v>0</v>
      </c>
      <c r="J34" s="76" t="s">
        <v>106</v>
      </c>
      <c r="K34" s="66"/>
    </row>
    <row r="35" ht="24" customHeight="1" spans="1:11">
      <c r="A35" s="52">
        <v>12</v>
      </c>
      <c r="B35" s="61" t="s">
        <v>109</v>
      </c>
      <c r="C35" s="54" t="s">
        <v>77</v>
      </c>
      <c r="D35" s="55" t="s">
        <v>78</v>
      </c>
      <c r="E35" s="62" t="s">
        <v>110</v>
      </c>
      <c r="F35" s="57" t="s">
        <v>111</v>
      </c>
      <c r="G35" s="58">
        <v>1</v>
      </c>
      <c r="H35" s="58">
        <v>0</v>
      </c>
      <c r="I35" s="58">
        <f t="shared" si="1"/>
        <v>0</v>
      </c>
      <c r="J35" s="76" t="s">
        <v>109</v>
      </c>
      <c r="K35" s="66"/>
    </row>
  </sheetData>
  <mergeCells count="2">
    <mergeCell ref="A1:J1"/>
    <mergeCell ref="A2:K3"/>
  </mergeCells>
  <dataValidations count="2">
    <dataValidation allowBlank="1" showInputMessage="1" sqref="C6 C9 B11 B14 B18 B22"/>
    <dataValidation type="list" allowBlank="1" showInputMessage="1" sqref="B10">
      <formula1>INDIRECT("广播产品参数!$B$2:$B$88")</formula1>
    </dataValidation>
  </dataValidations>
  <pageMargins left="0.196527777777778" right="0.156944444444444" top="0.236111111111111" bottom="0.275" header="0.156944444444444" footer="0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JWSGS</dc:creator>
  <cp:lastModifiedBy>Jervishui</cp:lastModifiedBy>
  <dcterms:created xsi:type="dcterms:W3CDTF">2021-02-04T07:42:39Z</dcterms:created>
  <dcterms:modified xsi:type="dcterms:W3CDTF">2021-02-04T07:58:55Z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